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45621"/>
</workbook>
</file>

<file path=xl/calcChain.xml><?xml version="1.0" encoding="utf-8"?>
<calcChain xmlns="http://schemas.openxmlformats.org/spreadsheetml/2006/main">
  <c r="H47" i="1" l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25" i="1"/>
  <c r="I25" i="1" s="1"/>
</calcChain>
</file>

<file path=xl/sharedStrings.xml><?xml version="1.0" encoding="utf-8"?>
<sst xmlns="http://schemas.openxmlformats.org/spreadsheetml/2006/main" count="196" uniqueCount="145">
  <si>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</si>
  <si>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</si>
  <si>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</si>
  <si>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</si>
  <si>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</si>
  <si>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</si>
  <si>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</si>
  <si>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</si>
  <si>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</si>
  <si>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</si>
  <si>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Октябрьский участок Замеры 2015-2016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</si>
  <si>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</si>
  <si>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</si>
  <si>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</si>
  <si>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</si>
  <si>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</si>
  <si>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</si>
  <si>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</si>
  <si>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</si>
  <si>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</si>
  <si>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</si>
  <si>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</si>
  <si>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</si>
  <si>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</si>
  <si>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</si>
  <si>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</si>
  <si>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</si>
  <si>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</si>
  <si>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</si>
  <si>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</si>
  <si>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</si>
  <si>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</si>
  <si>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</si>
  <si>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</si>
  <si>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</si>
  <si>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</si>
  <si>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</si>
  <si>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</si>
  <si>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</si>
  <si>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</si>
  <si>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</si>
  <si>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</si>
  <si>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</si>
  <si>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</si>
  <si>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</si>
  <si>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</si>
  <si>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</si>
  <si>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</si>
  <si>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</si>
  <si>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</si>
  <si>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</si>
  <si>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</si>
  <si>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</si>
  <si>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</si>
  <si>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</si>
  <si>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</si>
  <si>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</si>
  <si>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ТП-51 Ок</t>
  </si>
  <si>
    <t>ТП-52 Ок</t>
  </si>
  <si>
    <t>ТП-53 Ок</t>
  </si>
  <si>
    <t>КТП-55 Ок</t>
  </si>
  <si>
    <t>ТП-56 Ок</t>
  </si>
  <si>
    <t>КТП-58 Ок</t>
  </si>
  <si>
    <t>ТП-60 Ок</t>
  </si>
  <si>
    <t>ТП-61 Ок</t>
  </si>
  <si>
    <t>ТП-63 Ок</t>
  </si>
  <si>
    <t>ТП-64 Ок</t>
  </si>
  <si>
    <t>ТП-65 Ок</t>
  </si>
  <si>
    <t>ТП-66 Ок</t>
  </si>
  <si>
    <t>ТП-67 Ок</t>
  </si>
  <si>
    <t>КТП-68 Ок</t>
  </si>
  <si>
    <t>ТП-69 Ок</t>
  </si>
  <si>
    <t>КТП-71 Ок</t>
  </si>
  <si>
    <t>КТП-73 Ок</t>
  </si>
  <si>
    <t>ТП-74 Ок</t>
  </si>
  <si>
    <t>ТП-75 Ок</t>
  </si>
  <si>
    <t>ТП-76 Ок</t>
  </si>
  <si>
    <t>КТП-770</t>
  </si>
  <si>
    <t>ТП-78 Ок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</si>
  <si>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</si>
  <si>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</si>
  <si>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</si>
  <si>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</si>
  <si>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</si>
  <si>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</si>
  <si>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</si>
  <si>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</si>
  <si>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</si>
  <si>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</si>
  <si>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</si>
  <si>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</si>
  <si>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</si>
  <si>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</si>
  <si>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</si>
  <si>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</si>
  <si>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</si>
  <si>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</si>
  <si>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</si>
  <si>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</si>
  <si>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</si>
  <si>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</si>
  <si>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</si>
  <si>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</si>
  <si>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</si>
  <si>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</si>
  <si>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</si>
  <si>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</si>
  <si>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</si>
  <si>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</si>
  <si>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</si>
  <si>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</si>
  <si>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</si>
  <si>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</si>
  <si>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</si>
  <si>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</si>
  <si>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</si>
  <si>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</si>
  <si>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</si>
  <si>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</si>
  <si>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</si>
  <si>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</si>
  <si>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</si>
  <si>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</si>
  <si>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</si>
  <si>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</si>
  <si>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</si>
  <si>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</si>
  <si>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</si>
  <si>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</si>
  <si>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</si>
  <si>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поликлиника</t>
  </si>
  <si>
    <t>насосная,быт</t>
  </si>
  <si>
    <t>Быт                                                                            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</si>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</sst>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5" fillId="4" borderId="1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zoomScaleSheetLayoutView="100" workbookViewId="0">
      <selection activeCell="L3" sqref="L3"/>
    </sheetView>
  </sheetViews>
  <sheetFormatPr defaultRowHeight="14.4" x14ac:dyDescent="0.3"/>
  <cols>
    <col min="1" max="1" width="1.33203125" customWidth="1"/>
    <col min="2" max="2" width="18.33203125" style="13" customWidth="1"/>
    <col min="3" max="3" width="7.44140625" style="9" customWidth="1"/>
    <col min="4" max="4" width="27.33203125" customWidth="1"/>
    <col min="5" max="5" width="7.33203125" style="9" customWidth="1"/>
    <col min="6" max="7" width="6.6640625" style="9" customWidth="1"/>
    <col min="8" max="8" width="7.44140625" style="10" customWidth="1"/>
    <col min="9" max="9" width="9.6640625" style="15" customWidth="1"/>
  </cols>
  <sheetData>
    <row r="1" spans="1:9" ht="15" thickBot="1" x14ac:dyDescent="0.35"/>
    <row r="2" spans="1:9" ht="27" customHeight="1" thickBot="1" x14ac:dyDescent="0.35">
      <c r="B2" s="25" t="s">
        <v>10</v>
      </c>
      <c r="C2" s="26"/>
      <c r="D2" s="26"/>
      <c r="E2" s="26"/>
      <c r="F2" s="26"/>
      <c r="G2" s="26"/>
      <c r="H2" s="26"/>
      <c r="I2" s="27"/>
    </row>
    <row r="3" spans="1:9" ht="15" customHeight="1" x14ac:dyDescent="0.3">
      <c r="B3" s="35" t="s">
        <v>4</v>
      </c>
      <c r="C3" s="37" t="s">
        <v>2</v>
      </c>
      <c r="D3" s="40" t="s">
        <v>0</v>
      </c>
      <c r="E3" s="22" t="s">
        <v>5</v>
      </c>
      <c r="F3" s="23"/>
      <c r="G3" s="23"/>
      <c r="H3" s="23"/>
      <c r="I3" s="24"/>
    </row>
    <row r="4" spans="1:9" x14ac:dyDescent="0.3">
      <c r="B4" s="36"/>
      <c r="C4" s="38"/>
      <c r="D4" s="41"/>
      <c r="E4" s="32" t="s">
        <v>1</v>
      </c>
      <c r="F4" s="33"/>
      <c r="G4" s="34"/>
      <c r="H4" s="28" t="s">
        <v>3</v>
      </c>
      <c r="I4" s="30" t="s">
        <v>6</v>
      </c>
    </row>
    <row r="5" spans="1:9" x14ac:dyDescent="0.3">
      <c r="B5" s="36"/>
      <c r="C5" s="39"/>
      <c r="D5" s="42"/>
      <c r="E5" s="14" t="s">
        <v>7</v>
      </c>
      <c r="F5" s="14" t="s">
        <v>8</v>
      </c>
      <c r="G5" s="14" t="s">
        <v>9</v>
      </c>
      <c r="H5" s="29"/>
      <c r="I5" s="31"/>
    </row>
    <row r="6" spans="1:9" ht="42.75" customHeight="1" x14ac:dyDescent="0.3">
      <c r="A6" s="1"/>
      <c r="B6" s="16" t="s">
        <v>11</v>
      </c>
      <c r="C6" s="17">
        <v>160</v>
      </c>
      <c r="D6" s="3" t="s">
        <v>93</v>
      </c>
      <c r="E6" s="5">
        <v>136</v>
      </c>
      <c r="F6" s="5">
        <v>123</v>
      </c>
      <c r="G6" s="5">
        <v>120</v>
      </c>
      <c r="H6" s="6">
        <f t="shared" ref="H6:H24" si="0">(E6+F6+G6)/3*0.38*1.73</f>
        <v>83.051533333333339</v>
      </c>
      <c r="I6" s="18">
        <f>(H6/C6)*100</f>
        <v>51.90720833333333</v>
      </c>
    </row>
    <row r="7" spans="1:9" ht="42.75" customHeight="1" x14ac:dyDescent="0.3">
      <c r="A7" s="1"/>
      <c r="B7" s="16" t="s">
        <v>12</v>
      </c>
      <c r="C7" s="17">
        <v>400</v>
      </c>
      <c r="D7" s="3" t="s">
        <v>93</v>
      </c>
      <c r="E7" s="5">
        <v>125</v>
      </c>
      <c r="F7" s="5">
        <v>181</v>
      </c>
      <c r="G7" s="5">
        <v>157</v>
      </c>
      <c r="H7" s="6">
        <f t="shared" si="0"/>
        <v>101.45873333333334</v>
      </c>
      <c r="I7" s="18">
        <f t="shared" ref="I7:I46" si="1">(H7/C7)*100</f>
        <v>25.364683333333339</v>
      </c>
    </row>
    <row r="8" spans="1:9" ht="30" customHeight="1" x14ac:dyDescent="0.3">
      <c r="A8" s="1"/>
      <c r="B8" s="16" t="s">
        <v>13</v>
      </c>
      <c r="C8" s="17">
        <v>250</v>
      </c>
      <c r="D8" s="3" t="s">
        <v>94</v>
      </c>
      <c r="E8" s="5">
        <v>135</v>
      </c>
      <c r="F8" s="5">
        <v>150</v>
      </c>
      <c r="G8" s="5">
        <v>97</v>
      </c>
      <c r="H8" s="6">
        <f t="shared" si="0"/>
        <v>83.70893333333332</v>
      </c>
      <c r="I8" s="18">
        <f t="shared" si="1"/>
        <v>33.483573333333325</v>
      </c>
    </row>
    <row r="9" spans="1:9" ht="29.25" customHeight="1" x14ac:dyDescent="0.3">
      <c r="A9" s="1"/>
      <c r="B9" s="16" t="s">
        <v>14</v>
      </c>
      <c r="C9" s="17">
        <v>400</v>
      </c>
      <c r="D9" s="3" t="s">
        <v>125</v>
      </c>
      <c r="E9" s="5">
        <v>77</v>
      </c>
      <c r="F9" s="5">
        <v>85</v>
      </c>
      <c r="G9" s="5">
        <v>81</v>
      </c>
      <c r="H9" s="6">
        <f t="shared" si="0"/>
        <v>53.249400000000001</v>
      </c>
      <c r="I9" s="18">
        <f t="shared" si="1"/>
        <v>13.31235</v>
      </c>
    </row>
    <row r="10" spans="1:9" ht="40.5" customHeight="1" x14ac:dyDescent="0.3">
      <c r="A10" s="1"/>
      <c r="B10" s="16" t="s">
        <v>15</v>
      </c>
      <c r="C10" s="17">
        <v>250</v>
      </c>
      <c r="D10" s="3" t="s">
        <v>93</v>
      </c>
      <c r="E10" s="5">
        <v>268</v>
      </c>
      <c r="F10" s="5">
        <v>357</v>
      </c>
      <c r="G10" s="5">
        <v>240</v>
      </c>
      <c r="H10" s="6">
        <f t="shared" si="0"/>
        <v>189.55033333333333</v>
      </c>
      <c r="I10" s="18">
        <f t="shared" si="1"/>
        <v>75.820133333333331</v>
      </c>
    </row>
    <row r="11" spans="1:9" x14ac:dyDescent="0.3">
      <c r="A11" s="1"/>
      <c r="B11" s="16" t="s">
        <v>16</v>
      </c>
      <c r="C11" s="17">
        <v>250</v>
      </c>
      <c r="D11" s="3" t="s">
        <v>93</v>
      </c>
      <c r="E11" s="11">
        <v>201</v>
      </c>
      <c r="F11" s="11">
        <v>261</v>
      </c>
      <c r="G11" s="11">
        <v>190</v>
      </c>
      <c r="H11" s="6">
        <f t="shared" si="0"/>
        <v>142.87493333333333</v>
      </c>
      <c r="I11" s="18">
        <f t="shared" si="1"/>
        <v>57.149973333333335</v>
      </c>
    </row>
    <row r="12" spans="1:9" x14ac:dyDescent="0.3">
      <c r="A12" s="1"/>
      <c r="B12" s="16" t="s">
        <v>17</v>
      </c>
      <c r="C12" s="17">
        <v>160</v>
      </c>
      <c r="D12" s="3" t="s">
        <v>95</v>
      </c>
      <c r="E12" s="11">
        <v>95</v>
      </c>
      <c r="F12" s="11">
        <v>123</v>
      </c>
      <c r="G12" s="11">
        <v>105</v>
      </c>
      <c r="H12" s="6">
        <f t="shared" si="0"/>
        <v>70.78006666666667</v>
      </c>
      <c r="I12" s="18">
        <f t="shared" si="1"/>
        <v>44.237541666666672</v>
      </c>
    </row>
    <row r="13" spans="1:9" ht="41.25" customHeight="1" x14ac:dyDescent="0.3">
      <c r="A13" s="1"/>
      <c r="B13" s="16" t="s">
        <v>18</v>
      </c>
      <c r="C13" s="17">
        <v>160</v>
      </c>
      <c r="D13" s="3" t="s">
        <v>93</v>
      </c>
      <c r="E13" s="5">
        <v>150</v>
      </c>
      <c r="F13" s="5">
        <v>69</v>
      </c>
      <c r="G13" s="5">
        <v>135</v>
      </c>
      <c r="H13" s="6">
        <f t="shared" si="0"/>
        <v>77.5732</v>
      </c>
      <c r="I13" s="18">
        <f t="shared" si="1"/>
        <v>48.483249999999998</v>
      </c>
    </row>
    <row r="14" spans="1:9" x14ac:dyDescent="0.3">
      <c r="A14" s="1"/>
      <c r="B14" s="16" t="s">
        <v>19</v>
      </c>
      <c r="C14" s="17">
        <v>160</v>
      </c>
      <c r="D14" s="3" t="s">
        <v>93</v>
      </c>
      <c r="E14" s="12">
        <v>146</v>
      </c>
      <c r="F14" s="12">
        <v>132</v>
      </c>
      <c r="G14" s="12">
        <v>70</v>
      </c>
      <c r="H14" s="6">
        <f t="shared" si="0"/>
        <v>76.258399999999995</v>
      </c>
      <c r="I14" s="18">
        <f t="shared" si="1"/>
        <v>47.661499999999997</v>
      </c>
    </row>
    <row r="15" spans="1:9" x14ac:dyDescent="0.3">
      <c r="A15" s="1"/>
      <c r="B15" s="16" t="s">
        <v>133</v>
      </c>
      <c r="C15" s="17">
        <v>400</v>
      </c>
      <c r="D15" s="3" t="s">
        <v>96</v>
      </c>
      <c r="E15" s="12">
        <v>171</v>
      </c>
      <c r="F15" s="12">
        <v>176</v>
      </c>
      <c r="G15" s="12">
        <v>185</v>
      </c>
      <c r="H15" s="6">
        <f t="shared" si="0"/>
        <v>116.57893333333334</v>
      </c>
      <c r="I15" s="18">
        <f t="shared" si="1"/>
        <v>29.144733333333335</v>
      </c>
    </row>
    <row r="16" spans="1:9" x14ac:dyDescent="0.3">
      <c r="A16" s="1"/>
      <c r="B16" s="16" t="s">
        <v>136</v>
      </c>
      <c r="C16" s="17">
        <v>400</v>
      </c>
      <c r="D16" s="3" t="s">
        <v>131</v>
      </c>
      <c r="E16" s="11">
        <v>161</v>
      </c>
      <c r="F16" s="11">
        <v>163</v>
      </c>
      <c r="G16" s="11">
        <v>188</v>
      </c>
      <c r="H16" s="6">
        <f t="shared" si="0"/>
        <v>112.19626666666665</v>
      </c>
      <c r="I16" s="18">
        <f t="shared" si="1"/>
        <v>28.049066666666661</v>
      </c>
    </row>
    <row r="17" spans="1:9" ht="45" customHeight="1" x14ac:dyDescent="0.3">
      <c r="A17" s="1"/>
      <c r="B17" s="16" t="s">
        <v>20</v>
      </c>
      <c r="C17" s="17">
        <v>250</v>
      </c>
      <c r="D17" s="3" t="s">
        <v>97</v>
      </c>
      <c r="E17" s="12">
        <v>115</v>
      </c>
      <c r="F17" s="12">
        <v>105</v>
      </c>
      <c r="G17" s="12">
        <v>116</v>
      </c>
      <c r="H17" s="6">
        <f t="shared" si="0"/>
        <v>73.628799999999998</v>
      </c>
      <c r="I17" s="18">
        <f t="shared" si="1"/>
        <v>29.451519999999999</v>
      </c>
    </row>
    <row r="18" spans="1:9" x14ac:dyDescent="0.3">
      <c r="A18" s="1"/>
      <c r="B18" s="16" t="s">
        <v>21</v>
      </c>
      <c r="C18" s="17">
        <v>250</v>
      </c>
      <c r="D18" s="3" t="s">
        <v>93</v>
      </c>
      <c r="E18" s="5">
        <v>98</v>
      </c>
      <c r="F18" s="5">
        <v>92</v>
      </c>
      <c r="G18" s="5">
        <v>112</v>
      </c>
      <c r="H18" s="6">
        <f t="shared" si="0"/>
        <v>66.178266666666673</v>
      </c>
      <c r="I18" s="18">
        <f t="shared" si="1"/>
        <v>26.471306666666671</v>
      </c>
    </row>
    <row r="19" spans="1:9" x14ac:dyDescent="0.3">
      <c r="A19" s="1"/>
      <c r="B19" s="16" t="s">
        <v>22</v>
      </c>
      <c r="C19" s="17">
        <v>250</v>
      </c>
      <c r="D19" s="3" t="s">
        <v>93</v>
      </c>
      <c r="E19" s="5">
        <v>100</v>
      </c>
      <c r="F19" s="5">
        <v>82</v>
      </c>
      <c r="G19" s="5">
        <v>110</v>
      </c>
      <c r="H19" s="6">
        <f t="shared" si="0"/>
        <v>63.986933333333326</v>
      </c>
      <c r="I19" s="18">
        <f t="shared" si="1"/>
        <v>25.594773333333332</v>
      </c>
    </row>
    <row r="20" spans="1:9" x14ac:dyDescent="0.3">
      <c r="A20" s="1"/>
      <c r="B20" s="16" t="s">
        <v>23</v>
      </c>
      <c r="C20" s="17">
        <v>250</v>
      </c>
      <c r="D20" s="3" t="s">
        <v>98</v>
      </c>
      <c r="E20" s="5">
        <v>115</v>
      </c>
      <c r="F20" s="5">
        <v>102</v>
      </c>
      <c r="G20" s="5">
        <v>141</v>
      </c>
      <c r="H20" s="6">
        <f t="shared" si="0"/>
        <v>78.449733333333327</v>
      </c>
      <c r="I20" s="18">
        <f t="shared" si="1"/>
        <v>31.379893333333332</v>
      </c>
    </row>
    <row r="21" spans="1:9" x14ac:dyDescent="0.3">
      <c r="A21" s="1"/>
      <c r="B21" s="16" t="s">
        <v>24</v>
      </c>
      <c r="C21" s="17">
        <v>63</v>
      </c>
      <c r="D21" s="3" t="s">
        <v>99</v>
      </c>
      <c r="E21" s="5">
        <v>11</v>
      </c>
      <c r="F21" s="5">
        <v>10</v>
      </c>
      <c r="G21" s="5">
        <v>12</v>
      </c>
      <c r="H21" s="6">
        <f t="shared" si="0"/>
        <v>7.2313999999999998</v>
      </c>
      <c r="I21" s="18">
        <f t="shared" si="1"/>
        <v>11.478412698412697</v>
      </c>
    </row>
    <row r="22" spans="1:9" x14ac:dyDescent="0.3">
      <c r="A22" s="1"/>
      <c r="B22" s="16" t="s">
        <v>25</v>
      </c>
      <c r="C22" s="17">
        <v>320</v>
      </c>
      <c r="D22" s="3" t="s">
        <v>93</v>
      </c>
      <c r="E22" s="12">
        <v>100</v>
      </c>
      <c r="F22" s="12">
        <v>135</v>
      </c>
      <c r="G22" s="12">
        <v>97</v>
      </c>
      <c r="H22" s="6">
        <f t="shared" si="0"/>
        <v>72.752266666666671</v>
      </c>
      <c r="I22" s="18">
        <f t="shared" si="1"/>
        <v>22.735083333333332</v>
      </c>
    </row>
    <row r="23" spans="1:9" x14ac:dyDescent="0.3">
      <c r="A23" s="1"/>
      <c r="B23" s="16" t="s">
        <v>26</v>
      </c>
      <c r="C23" s="17">
        <v>250</v>
      </c>
      <c r="D23" s="4" t="s">
        <v>100</v>
      </c>
      <c r="E23" s="12">
        <v>194</v>
      </c>
      <c r="F23" s="12">
        <v>175</v>
      </c>
      <c r="G23" s="12">
        <v>217</v>
      </c>
      <c r="H23" s="8">
        <f t="shared" si="0"/>
        <v>128.41213333333334</v>
      </c>
      <c r="I23" s="18">
        <f t="shared" si="1"/>
        <v>51.364853333333336</v>
      </c>
    </row>
    <row r="24" spans="1:9" x14ac:dyDescent="0.3">
      <c r="A24" s="1"/>
      <c r="B24" s="16" t="s">
        <v>27</v>
      </c>
      <c r="C24" s="17">
        <v>250</v>
      </c>
      <c r="D24" s="4" t="s">
        <v>101</v>
      </c>
      <c r="E24" s="12">
        <v>173</v>
      </c>
      <c r="F24" s="12">
        <v>187</v>
      </c>
      <c r="G24" s="12">
        <v>164</v>
      </c>
      <c r="H24" s="8">
        <f t="shared" si="0"/>
        <v>114.82586666666667</v>
      </c>
      <c r="I24" s="18">
        <f t="shared" si="1"/>
        <v>45.930346666666665</v>
      </c>
    </row>
    <row r="25" spans="1:9" x14ac:dyDescent="0.3">
      <c r="A25" s="1"/>
      <c r="B25" s="16" t="s">
        <v>28</v>
      </c>
      <c r="C25" s="17">
        <v>160</v>
      </c>
      <c r="D25" s="4" t="s">
        <v>120</v>
      </c>
      <c r="E25" s="7">
        <v>188</v>
      </c>
      <c r="F25" s="7">
        <v>234</v>
      </c>
      <c r="G25" s="7">
        <v>263</v>
      </c>
      <c r="H25" s="8">
        <f>(E25+F25+G25)/3*0.38*1.73</f>
        <v>150.10633333333334</v>
      </c>
      <c r="I25" s="18">
        <f t="shared" si="1"/>
        <v>93.816458333333344</v>
      </c>
    </row>
    <row r="26" spans="1:9" ht="33" customHeight="1" x14ac:dyDescent="0.3">
      <c r="A26" s="1"/>
      <c r="B26" s="16" t="s">
        <v>29</v>
      </c>
      <c r="C26" s="17">
        <v>160</v>
      </c>
      <c r="D26" s="21" t="s">
        <v>132</v>
      </c>
      <c r="E26" s="7">
        <v>82</v>
      </c>
      <c r="F26" s="7">
        <v>58</v>
      </c>
      <c r="G26" s="7">
        <v>73</v>
      </c>
      <c r="H26" s="8">
        <f t="shared" ref="H26:H46" si="2">(E26+F26+G26)/3*0.38*1.73</f>
        <v>46.675400000000003</v>
      </c>
      <c r="I26" s="18">
        <f t="shared" si="1"/>
        <v>29.172125000000005</v>
      </c>
    </row>
    <row r="27" spans="1:9" ht="24.75" customHeight="1" x14ac:dyDescent="0.3">
      <c r="A27" s="1"/>
      <c r="B27" s="16" t="s">
        <v>30</v>
      </c>
      <c r="C27" s="17">
        <v>250</v>
      </c>
      <c r="D27" s="21"/>
      <c r="E27" s="12">
        <v>145</v>
      </c>
      <c r="F27" s="12">
        <v>140</v>
      </c>
      <c r="G27" s="12">
        <v>100</v>
      </c>
      <c r="H27" s="8">
        <f t="shared" si="2"/>
        <v>84.366333333333344</v>
      </c>
      <c r="I27" s="18">
        <f t="shared" si="1"/>
        <v>33.746533333333339</v>
      </c>
    </row>
    <row r="28" spans="1:9" ht="28.5" customHeight="1" x14ac:dyDescent="0.3">
      <c r="A28" s="1"/>
      <c r="B28" s="16" t="s">
        <v>31</v>
      </c>
      <c r="C28" s="17">
        <v>400</v>
      </c>
      <c r="D28" s="21" t="s">
        <v>118</v>
      </c>
      <c r="E28" s="12">
        <v>234</v>
      </c>
      <c r="F28" s="12">
        <v>285</v>
      </c>
      <c r="G28" s="12">
        <v>287</v>
      </c>
      <c r="H28" s="8">
        <f t="shared" si="2"/>
        <v>176.62146666666669</v>
      </c>
      <c r="I28" s="18">
        <f t="shared" si="1"/>
        <v>44.155366666666673</v>
      </c>
    </row>
    <row r="29" spans="1:9" ht="29.25" customHeight="1" x14ac:dyDescent="0.3">
      <c r="A29" s="1"/>
      <c r="B29" s="16" t="s">
        <v>32</v>
      </c>
      <c r="C29" s="17">
        <v>250</v>
      </c>
      <c r="D29" s="21"/>
      <c r="E29" s="7">
        <v>60</v>
      </c>
      <c r="F29" s="7">
        <v>56</v>
      </c>
      <c r="G29" s="7">
        <v>55</v>
      </c>
      <c r="H29" s="8">
        <f t="shared" si="2"/>
        <v>37.471800000000002</v>
      </c>
      <c r="I29" s="18">
        <f t="shared" si="1"/>
        <v>14.988720000000001</v>
      </c>
    </row>
    <row r="30" spans="1:9" ht="20.25" customHeight="1" x14ac:dyDescent="0.3">
      <c r="A30" s="1"/>
      <c r="B30" s="16" t="s">
        <v>33</v>
      </c>
      <c r="C30" s="17">
        <v>250</v>
      </c>
      <c r="D30" s="21" t="s">
        <v>118</v>
      </c>
      <c r="E30" s="7">
        <v>61</v>
      </c>
      <c r="F30" s="7">
        <v>46</v>
      </c>
      <c r="G30" s="7">
        <v>24</v>
      </c>
      <c r="H30" s="8">
        <f t="shared" si="2"/>
        <v>28.706466666666667</v>
      </c>
      <c r="I30" s="18">
        <f t="shared" si="1"/>
        <v>11.482586666666666</v>
      </c>
    </row>
    <row r="31" spans="1:9" ht="20.25" customHeight="1" x14ac:dyDescent="0.3">
      <c r="A31" s="1"/>
      <c r="B31" s="16" t="s">
        <v>34</v>
      </c>
      <c r="C31" s="17">
        <v>160</v>
      </c>
      <c r="D31" s="21"/>
      <c r="E31" s="12">
        <v>112</v>
      </c>
      <c r="F31" s="12">
        <v>85</v>
      </c>
      <c r="G31" s="12">
        <v>67</v>
      </c>
      <c r="H31" s="8">
        <f t="shared" si="2"/>
        <v>57.851199999999999</v>
      </c>
      <c r="I31" s="18">
        <f t="shared" si="1"/>
        <v>36.157000000000004</v>
      </c>
    </row>
    <row r="32" spans="1:9" x14ac:dyDescent="0.3">
      <c r="A32" s="1"/>
      <c r="B32" s="16" t="s">
        <v>35</v>
      </c>
      <c r="C32" s="17">
        <v>250</v>
      </c>
      <c r="D32" s="4" t="s">
        <v>93</v>
      </c>
      <c r="E32" s="12">
        <v>127</v>
      </c>
      <c r="F32" s="12">
        <v>99</v>
      </c>
      <c r="G32" s="12">
        <v>138</v>
      </c>
      <c r="H32" s="8">
        <f t="shared" si="2"/>
        <v>79.764533333333318</v>
      </c>
      <c r="I32" s="18">
        <f t="shared" si="1"/>
        <v>31.905813333333327</v>
      </c>
    </row>
    <row r="33" spans="1:9" x14ac:dyDescent="0.3">
      <c r="A33" s="1"/>
      <c r="B33" s="16" t="s">
        <v>36</v>
      </c>
      <c r="C33" s="17">
        <v>250</v>
      </c>
      <c r="D33" s="4" t="s">
        <v>93</v>
      </c>
      <c r="E33" s="7">
        <v>280</v>
      </c>
      <c r="F33" s="7">
        <v>148</v>
      </c>
      <c r="G33" s="7">
        <v>220</v>
      </c>
      <c r="H33" s="8">
        <f t="shared" si="2"/>
        <v>141.9984</v>
      </c>
      <c r="I33" s="18">
        <f t="shared" si="1"/>
        <v>56.79936</v>
      </c>
    </row>
    <row r="34" spans="1:9" ht="20.25" customHeight="1" x14ac:dyDescent="0.3">
      <c r="A34" s="1"/>
      <c r="B34" s="16" t="s">
        <v>37</v>
      </c>
      <c r="C34" s="17">
        <v>250</v>
      </c>
      <c r="D34" s="4" t="s">
        <v>93</v>
      </c>
      <c r="E34" s="12">
        <v>245</v>
      </c>
      <c r="F34" s="12">
        <v>153</v>
      </c>
      <c r="G34" s="12">
        <v>243</v>
      </c>
      <c r="H34" s="8">
        <f t="shared" si="2"/>
        <v>140.46446666666665</v>
      </c>
      <c r="I34" s="18">
        <f t="shared" si="1"/>
        <v>56.185786666666658</v>
      </c>
    </row>
    <row r="35" spans="1:9" ht="21" customHeight="1" x14ac:dyDescent="0.3">
      <c r="A35" s="1"/>
      <c r="B35" s="16" t="s">
        <v>38</v>
      </c>
      <c r="C35" s="17">
        <v>180</v>
      </c>
      <c r="D35" s="4" t="s">
        <v>93</v>
      </c>
      <c r="E35" s="12">
        <v>96</v>
      </c>
      <c r="F35" s="12">
        <v>75</v>
      </c>
      <c r="G35" s="12">
        <v>11</v>
      </c>
      <c r="H35" s="8">
        <f t="shared" si="2"/>
        <v>39.882266666666659</v>
      </c>
      <c r="I35" s="18">
        <f t="shared" si="1"/>
        <v>22.156814814814808</v>
      </c>
    </row>
    <row r="36" spans="1:9" x14ac:dyDescent="0.3">
      <c r="A36" s="1"/>
      <c r="B36" s="16" t="s">
        <v>39</v>
      </c>
      <c r="C36" s="17">
        <v>250</v>
      </c>
      <c r="D36" s="4" t="s">
        <v>93</v>
      </c>
      <c r="E36" s="12">
        <v>143</v>
      </c>
      <c r="F36" s="12">
        <v>111</v>
      </c>
      <c r="G36" s="12">
        <v>115</v>
      </c>
      <c r="H36" s="8">
        <f t="shared" si="2"/>
        <v>80.860200000000006</v>
      </c>
      <c r="I36" s="18">
        <f t="shared" si="1"/>
        <v>32.344080000000005</v>
      </c>
    </row>
    <row r="37" spans="1:9" x14ac:dyDescent="0.3">
      <c r="A37" s="1"/>
      <c r="B37" s="16" t="s">
        <v>40</v>
      </c>
      <c r="C37" s="17">
        <v>160</v>
      </c>
      <c r="D37" s="4" t="s">
        <v>93</v>
      </c>
      <c r="E37" s="7">
        <v>248</v>
      </c>
      <c r="F37" s="7">
        <v>172</v>
      </c>
      <c r="G37" s="7">
        <v>221</v>
      </c>
      <c r="H37" s="8">
        <f t="shared" si="2"/>
        <v>140.46446666666665</v>
      </c>
      <c r="I37" s="18">
        <f t="shared" si="1"/>
        <v>87.790291666666647</v>
      </c>
    </row>
    <row r="38" spans="1:9" x14ac:dyDescent="0.3">
      <c r="A38" s="1"/>
      <c r="B38" s="16" t="s">
        <v>41</v>
      </c>
      <c r="C38" s="17">
        <v>250</v>
      </c>
      <c r="D38" s="4" t="s">
        <v>93</v>
      </c>
      <c r="E38" s="7">
        <v>240</v>
      </c>
      <c r="F38" s="7">
        <v>258</v>
      </c>
      <c r="G38" s="7">
        <v>195</v>
      </c>
      <c r="H38" s="8">
        <f t="shared" si="2"/>
        <v>151.85939999999999</v>
      </c>
      <c r="I38" s="18">
        <f t="shared" si="1"/>
        <v>60.743760000000002</v>
      </c>
    </row>
    <row r="39" spans="1:9" x14ac:dyDescent="0.3">
      <c r="A39" s="1"/>
      <c r="B39" s="16" t="s">
        <v>42</v>
      </c>
      <c r="C39" s="17">
        <v>250</v>
      </c>
      <c r="D39" s="4" t="s">
        <v>93</v>
      </c>
      <c r="E39" s="7">
        <v>49</v>
      </c>
      <c r="F39" s="7">
        <v>61</v>
      </c>
      <c r="G39" s="7">
        <v>50</v>
      </c>
      <c r="H39" s="8">
        <f t="shared" si="2"/>
        <v>35.061333333333337</v>
      </c>
      <c r="I39" s="18">
        <f t="shared" si="1"/>
        <v>14.024533333333336</v>
      </c>
    </row>
    <row r="40" spans="1:9" x14ac:dyDescent="0.3">
      <c r="A40" s="1"/>
      <c r="B40" s="16" t="s">
        <v>43</v>
      </c>
      <c r="C40" s="17">
        <v>250</v>
      </c>
      <c r="D40" s="4" t="s">
        <v>93</v>
      </c>
      <c r="E40" s="7">
        <v>80</v>
      </c>
      <c r="F40" s="7">
        <v>98</v>
      </c>
      <c r="G40" s="7">
        <v>101</v>
      </c>
      <c r="H40" s="8">
        <f t="shared" si="2"/>
        <v>61.138200000000005</v>
      </c>
      <c r="I40" s="18">
        <f t="shared" si="1"/>
        <v>24.455280000000002</v>
      </c>
    </row>
    <row r="41" spans="1:9" x14ac:dyDescent="0.3">
      <c r="A41" s="1"/>
      <c r="B41" s="16" t="s">
        <v>44</v>
      </c>
      <c r="C41" s="17">
        <v>400</v>
      </c>
      <c r="D41" s="4" t="s">
        <v>102</v>
      </c>
      <c r="E41" s="12">
        <v>49</v>
      </c>
      <c r="F41" s="12">
        <v>67</v>
      </c>
      <c r="G41" s="12">
        <v>114</v>
      </c>
      <c r="H41" s="8">
        <f t="shared" si="2"/>
        <v>50.400666666666673</v>
      </c>
      <c r="I41" s="18">
        <f t="shared" si="1"/>
        <v>12.600166666666668</v>
      </c>
    </row>
    <row r="42" spans="1:9" x14ac:dyDescent="0.3">
      <c r="A42" s="1"/>
      <c r="B42" s="16" t="s">
        <v>45</v>
      </c>
      <c r="C42" s="17">
        <v>250</v>
      </c>
      <c r="D42" s="4" t="s">
        <v>103</v>
      </c>
      <c r="E42" s="12">
        <v>123</v>
      </c>
      <c r="F42" s="12">
        <v>144</v>
      </c>
      <c r="G42" s="12">
        <v>141</v>
      </c>
      <c r="H42" s="8">
        <f t="shared" si="2"/>
        <v>89.406400000000005</v>
      </c>
      <c r="I42" s="18">
        <f t="shared" si="1"/>
        <v>35.762560000000008</v>
      </c>
    </row>
    <row r="43" spans="1:9" x14ac:dyDescent="0.3">
      <c r="A43" s="1"/>
      <c r="B43" s="16" t="s">
        <v>46</v>
      </c>
      <c r="C43" s="17">
        <v>250</v>
      </c>
      <c r="D43" s="4" t="s">
        <v>93</v>
      </c>
      <c r="E43" s="7">
        <v>75</v>
      </c>
      <c r="F43" s="7">
        <v>54</v>
      </c>
      <c r="G43" s="7">
        <v>76</v>
      </c>
      <c r="H43" s="8">
        <f t="shared" si="2"/>
        <v>44.922333333333327</v>
      </c>
      <c r="I43" s="18">
        <f t="shared" si="1"/>
        <v>17.968933333333332</v>
      </c>
    </row>
    <row r="44" spans="1:9" x14ac:dyDescent="0.3">
      <c r="A44" s="1"/>
      <c r="B44" s="16" t="s">
        <v>47</v>
      </c>
      <c r="C44" s="17">
        <v>250</v>
      </c>
      <c r="D44" s="4" t="s">
        <v>93</v>
      </c>
      <c r="E44" s="7">
        <v>78</v>
      </c>
      <c r="F44" s="7">
        <v>93</v>
      </c>
      <c r="G44" s="7">
        <v>106</v>
      </c>
      <c r="H44" s="8">
        <f t="shared" si="2"/>
        <v>60.699933333333334</v>
      </c>
      <c r="I44" s="18">
        <f t="shared" si="1"/>
        <v>24.279973333333331</v>
      </c>
    </row>
    <row r="45" spans="1:9" x14ac:dyDescent="0.3">
      <c r="A45" s="1"/>
      <c r="B45" s="16" t="s">
        <v>48</v>
      </c>
      <c r="C45" s="17">
        <v>250</v>
      </c>
      <c r="D45" s="4" t="s">
        <v>93</v>
      </c>
      <c r="E45" s="7">
        <v>86</v>
      </c>
      <c r="F45" s="7">
        <v>40</v>
      </c>
      <c r="G45" s="7">
        <v>84</v>
      </c>
      <c r="H45" s="8">
        <f t="shared" si="2"/>
        <v>46.018000000000001</v>
      </c>
      <c r="I45" s="18">
        <f t="shared" si="1"/>
        <v>18.407200000000003</v>
      </c>
    </row>
    <row r="46" spans="1:9" x14ac:dyDescent="0.3">
      <c r="A46" s="1"/>
      <c r="B46" s="16" t="s">
        <v>49</v>
      </c>
      <c r="C46" s="17">
        <v>160</v>
      </c>
      <c r="D46" s="4" t="s">
        <v>93</v>
      </c>
      <c r="E46" s="12">
        <v>71</v>
      </c>
      <c r="F46" s="12">
        <v>110</v>
      </c>
      <c r="G46" s="12">
        <v>53</v>
      </c>
      <c r="H46" s="8">
        <f t="shared" si="2"/>
        <v>51.277200000000001</v>
      </c>
      <c r="I46" s="18">
        <f t="shared" si="1"/>
        <v>32.048250000000003</v>
      </c>
    </row>
    <row r="47" spans="1:9" s="2" customFormat="1" x14ac:dyDescent="0.3">
      <c r="A47" s="1"/>
      <c r="B47" s="16" t="s">
        <v>50</v>
      </c>
      <c r="C47" s="17">
        <v>250</v>
      </c>
      <c r="D47" s="19" t="s">
        <v>93</v>
      </c>
      <c r="E47" s="7">
        <v>56</v>
      </c>
      <c r="F47" s="7">
        <v>7</v>
      </c>
      <c r="G47" s="7">
        <v>16</v>
      </c>
      <c r="H47" s="8">
        <f t="shared" ref="H47:H94" si="3">(E47+F47+G47)/3*0.38*1.73</f>
        <v>17.311533333333333</v>
      </c>
      <c r="I47" s="18">
        <f t="shared" ref="I47:I94" si="4">(H47/C47)*100</f>
        <v>6.9246133333333333</v>
      </c>
    </row>
    <row r="48" spans="1:9" s="2" customFormat="1" x14ac:dyDescent="0.3">
      <c r="A48" s="1"/>
      <c r="B48" s="16" t="s">
        <v>51</v>
      </c>
      <c r="C48" s="17">
        <v>250</v>
      </c>
      <c r="D48" s="19" t="s">
        <v>93</v>
      </c>
      <c r="E48" s="7">
        <v>153</v>
      </c>
      <c r="F48" s="7">
        <v>194</v>
      </c>
      <c r="G48" s="7">
        <v>185</v>
      </c>
      <c r="H48" s="8">
        <f t="shared" si="3"/>
        <v>116.57893333333334</v>
      </c>
      <c r="I48" s="18">
        <f t="shared" si="4"/>
        <v>46.631573333333336</v>
      </c>
    </row>
    <row r="49" spans="1:9" s="2" customFormat="1" x14ac:dyDescent="0.3">
      <c r="A49" s="1"/>
      <c r="B49" s="16" t="s">
        <v>52</v>
      </c>
      <c r="C49" s="17">
        <v>250</v>
      </c>
      <c r="D49" s="19" t="s">
        <v>101</v>
      </c>
      <c r="E49" s="7">
        <v>75</v>
      </c>
      <c r="F49" s="7">
        <v>80</v>
      </c>
      <c r="G49" s="7">
        <v>79</v>
      </c>
      <c r="H49" s="8">
        <f t="shared" si="3"/>
        <v>51.277200000000001</v>
      </c>
      <c r="I49" s="18">
        <f t="shared" si="4"/>
        <v>20.51088</v>
      </c>
    </row>
    <row r="50" spans="1:9" s="2" customFormat="1" x14ac:dyDescent="0.3">
      <c r="A50" s="1"/>
      <c r="B50" s="20" t="s">
        <v>53</v>
      </c>
      <c r="C50" s="17">
        <v>400</v>
      </c>
      <c r="D50" s="19" t="s">
        <v>104</v>
      </c>
      <c r="E50" s="7">
        <v>94</v>
      </c>
      <c r="F50" s="7">
        <v>140</v>
      </c>
      <c r="G50" s="7">
        <v>130</v>
      </c>
      <c r="H50" s="8">
        <f t="shared" si="3"/>
        <v>79.764533333333318</v>
      </c>
      <c r="I50" s="18">
        <f t="shared" si="4"/>
        <v>19.94113333333333</v>
      </c>
    </row>
    <row r="51" spans="1:9" s="2" customFormat="1" x14ac:dyDescent="0.3">
      <c r="A51" s="1"/>
      <c r="B51" s="16" t="s">
        <v>134</v>
      </c>
      <c r="C51" s="17">
        <v>320</v>
      </c>
      <c r="D51" s="19" t="s">
        <v>127</v>
      </c>
      <c r="E51" s="7">
        <v>128</v>
      </c>
      <c r="F51" s="7">
        <v>124</v>
      </c>
      <c r="G51" s="7">
        <v>129</v>
      </c>
      <c r="H51" s="8">
        <f t="shared" si="3"/>
        <v>83.489800000000002</v>
      </c>
      <c r="I51" s="18">
        <f t="shared" si="4"/>
        <v>26.090562500000004</v>
      </c>
    </row>
    <row r="52" spans="1:9" s="2" customFormat="1" x14ac:dyDescent="0.3">
      <c r="A52" s="1"/>
      <c r="B52" s="16" t="s">
        <v>135</v>
      </c>
      <c r="C52" s="17">
        <v>400</v>
      </c>
      <c r="D52" s="19" t="s">
        <v>126</v>
      </c>
      <c r="E52" s="7">
        <v>40</v>
      </c>
      <c r="F52" s="7">
        <v>42</v>
      </c>
      <c r="G52" s="7">
        <v>18</v>
      </c>
      <c r="H52" s="8">
        <f t="shared" si="3"/>
        <v>21.913333333333334</v>
      </c>
      <c r="I52" s="18">
        <f t="shared" si="4"/>
        <v>5.4783333333333335</v>
      </c>
    </row>
    <row r="53" spans="1:9" s="2" customFormat="1" x14ac:dyDescent="0.3">
      <c r="A53" s="1"/>
      <c r="B53" s="16" t="s">
        <v>54</v>
      </c>
      <c r="C53" s="17">
        <v>250</v>
      </c>
      <c r="D53" s="19" t="s">
        <v>119</v>
      </c>
      <c r="E53" s="7">
        <v>29</v>
      </c>
      <c r="F53" s="7">
        <v>38</v>
      </c>
      <c r="G53" s="7">
        <v>51</v>
      </c>
      <c r="H53" s="8">
        <f t="shared" si="3"/>
        <v>25.857733333333336</v>
      </c>
      <c r="I53" s="18">
        <f t="shared" si="4"/>
        <v>10.343093333333334</v>
      </c>
    </row>
    <row r="54" spans="1:9" s="2" customFormat="1" x14ac:dyDescent="0.3">
      <c r="A54" s="1"/>
      <c r="B54" s="16" t="s">
        <v>55</v>
      </c>
      <c r="C54" s="17">
        <v>250</v>
      </c>
      <c r="D54" s="19" t="s">
        <v>93</v>
      </c>
      <c r="E54" s="7">
        <v>117</v>
      </c>
      <c r="F54" s="7">
        <v>80</v>
      </c>
      <c r="G54" s="7">
        <v>84</v>
      </c>
      <c r="H54" s="8">
        <f t="shared" si="3"/>
        <v>61.576466666666668</v>
      </c>
      <c r="I54" s="18">
        <f t="shared" si="4"/>
        <v>24.63058666666667</v>
      </c>
    </row>
    <row r="55" spans="1:9" s="2" customFormat="1" x14ac:dyDescent="0.3">
      <c r="A55" s="1"/>
      <c r="B55" s="16" t="s">
        <v>56</v>
      </c>
      <c r="C55" s="17">
        <v>400</v>
      </c>
      <c r="D55" s="19" t="s">
        <v>93</v>
      </c>
      <c r="E55" s="7">
        <v>112</v>
      </c>
      <c r="F55" s="7">
        <v>107</v>
      </c>
      <c r="G55" s="7">
        <v>46</v>
      </c>
      <c r="H55" s="8">
        <f t="shared" si="3"/>
        <v>58.070333333333323</v>
      </c>
      <c r="I55" s="18">
        <f t="shared" si="4"/>
        <v>14.517583333333331</v>
      </c>
    </row>
    <row r="56" spans="1:9" s="2" customFormat="1" x14ac:dyDescent="0.3">
      <c r="A56" s="1"/>
      <c r="B56" s="16" t="s">
        <v>57</v>
      </c>
      <c r="C56" s="17">
        <v>400</v>
      </c>
      <c r="D56" s="19" t="s">
        <v>105</v>
      </c>
      <c r="E56" s="7">
        <v>143</v>
      </c>
      <c r="F56" s="7">
        <v>159</v>
      </c>
      <c r="G56" s="7">
        <v>211</v>
      </c>
      <c r="H56" s="8">
        <f t="shared" si="3"/>
        <v>112.41540000000001</v>
      </c>
      <c r="I56" s="18">
        <f t="shared" si="4"/>
        <v>28.103850000000001</v>
      </c>
    </row>
    <row r="57" spans="1:9" s="2" customFormat="1" x14ac:dyDescent="0.3">
      <c r="A57" s="1"/>
      <c r="B57" s="16" t="s">
        <v>58</v>
      </c>
      <c r="C57" s="17">
        <v>160</v>
      </c>
      <c r="D57" s="19" t="s">
        <v>93</v>
      </c>
      <c r="E57" s="7">
        <v>82</v>
      </c>
      <c r="F57" s="7">
        <v>38</v>
      </c>
      <c r="G57" s="7">
        <v>41</v>
      </c>
      <c r="H57" s="8">
        <f t="shared" si="3"/>
        <v>35.280466666666669</v>
      </c>
      <c r="I57" s="18">
        <f t="shared" si="4"/>
        <v>22.05029166666667</v>
      </c>
    </row>
    <row r="58" spans="1:9" s="2" customFormat="1" x14ac:dyDescent="0.3">
      <c r="A58" s="1"/>
      <c r="B58" s="16" t="s">
        <v>59</v>
      </c>
      <c r="C58" s="17">
        <v>250</v>
      </c>
      <c r="D58" s="1" t="s">
        <v>120</v>
      </c>
      <c r="E58" s="5">
        <v>132</v>
      </c>
      <c r="F58" s="5">
        <v>81</v>
      </c>
      <c r="G58" s="5">
        <v>57</v>
      </c>
      <c r="H58" s="8">
        <f t="shared" si="3"/>
        <v>59.166000000000004</v>
      </c>
      <c r="I58" s="18">
        <f t="shared" si="4"/>
        <v>23.666400000000003</v>
      </c>
    </row>
    <row r="59" spans="1:9" s="2" customFormat="1" x14ac:dyDescent="0.3">
      <c r="A59" s="1"/>
      <c r="B59" s="16" t="s">
        <v>137</v>
      </c>
      <c r="C59" s="17">
        <v>400</v>
      </c>
      <c r="D59" s="1" t="s">
        <v>106</v>
      </c>
      <c r="E59" s="5">
        <v>131</v>
      </c>
      <c r="F59" s="5">
        <v>155</v>
      </c>
      <c r="G59" s="5">
        <v>192</v>
      </c>
      <c r="H59" s="8">
        <f t="shared" si="3"/>
        <v>104.74573333333335</v>
      </c>
      <c r="I59" s="18">
        <f t="shared" si="4"/>
        <v>26.186433333333337</v>
      </c>
    </row>
    <row r="60" spans="1:9" s="2" customFormat="1" x14ac:dyDescent="0.3">
      <c r="A60" s="1"/>
      <c r="B60" s="16" t="s">
        <v>138</v>
      </c>
      <c r="C60" s="17">
        <v>400</v>
      </c>
      <c r="D60" s="1" t="s">
        <v>121</v>
      </c>
      <c r="E60" s="5">
        <v>77</v>
      </c>
      <c r="F60" s="5">
        <v>87</v>
      </c>
      <c r="G60" s="5">
        <v>110</v>
      </c>
      <c r="H60" s="8">
        <f t="shared" si="3"/>
        <v>60.042533333333324</v>
      </c>
      <c r="I60" s="18">
        <f t="shared" si="4"/>
        <v>15.010633333333331</v>
      </c>
    </row>
    <row r="61" spans="1:9" s="2" customFormat="1" x14ac:dyDescent="0.3">
      <c r="A61" s="1"/>
      <c r="B61" s="16" t="s">
        <v>60</v>
      </c>
      <c r="C61" s="17">
        <v>400</v>
      </c>
      <c r="D61" s="1" t="s">
        <v>107</v>
      </c>
      <c r="E61" s="5">
        <v>149</v>
      </c>
      <c r="F61" s="5">
        <v>95</v>
      </c>
      <c r="G61" s="5">
        <v>117</v>
      </c>
      <c r="H61" s="8">
        <f t="shared" si="3"/>
        <v>79.107133333333337</v>
      </c>
      <c r="I61" s="18">
        <f t="shared" si="4"/>
        <v>19.776783333333334</v>
      </c>
    </row>
    <row r="62" spans="1:9" s="2" customFormat="1" x14ac:dyDescent="0.3">
      <c r="A62" s="1"/>
      <c r="B62" s="16" t="s">
        <v>61</v>
      </c>
      <c r="C62" s="17">
        <v>400</v>
      </c>
      <c r="D62" s="1" t="s">
        <v>122</v>
      </c>
      <c r="E62" s="5">
        <v>180</v>
      </c>
      <c r="F62" s="5">
        <v>201</v>
      </c>
      <c r="G62" s="5">
        <v>170</v>
      </c>
      <c r="H62" s="8">
        <f t="shared" si="3"/>
        <v>120.74246666666667</v>
      </c>
      <c r="I62" s="18">
        <f t="shared" si="4"/>
        <v>30.185616666666672</v>
      </c>
    </row>
    <row r="63" spans="1:9" s="2" customFormat="1" x14ac:dyDescent="0.3">
      <c r="A63" s="1"/>
      <c r="B63" s="16" t="s">
        <v>139</v>
      </c>
      <c r="C63" s="17">
        <v>250</v>
      </c>
      <c r="D63" s="1" t="s">
        <v>108</v>
      </c>
      <c r="E63" s="5">
        <v>69</v>
      </c>
      <c r="F63" s="5">
        <v>87</v>
      </c>
      <c r="G63" s="5">
        <v>103</v>
      </c>
      <c r="H63" s="8">
        <f t="shared" si="3"/>
        <v>56.755533333333332</v>
      </c>
      <c r="I63" s="18">
        <f t="shared" si="4"/>
        <v>22.702213333333333</v>
      </c>
    </row>
    <row r="64" spans="1:9" s="2" customFormat="1" x14ac:dyDescent="0.3">
      <c r="A64" s="1"/>
      <c r="B64" s="16" t="s">
        <v>140</v>
      </c>
      <c r="C64" s="17">
        <v>250</v>
      </c>
      <c r="D64" s="1" t="s">
        <v>123</v>
      </c>
      <c r="E64" s="5">
        <v>170</v>
      </c>
      <c r="F64" s="5">
        <v>163</v>
      </c>
      <c r="G64" s="5">
        <v>231</v>
      </c>
      <c r="H64" s="8">
        <f t="shared" si="3"/>
        <v>123.5912</v>
      </c>
      <c r="I64" s="18">
        <f t="shared" si="4"/>
        <v>49.436479999999996</v>
      </c>
    </row>
    <row r="65" spans="1:9" s="2" customFormat="1" x14ac:dyDescent="0.3">
      <c r="A65" s="1"/>
      <c r="B65" s="16" t="s">
        <v>62</v>
      </c>
      <c r="C65" s="17">
        <v>250</v>
      </c>
      <c r="D65" s="1" t="s">
        <v>93</v>
      </c>
      <c r="E65" s="5">
        <v>135</v>
      </c>
      <c r="F65" s="5">
        <v>97</v>
      </c>
      <c r="G65" s="5">
        <v>185</v>
      </c>
      <c r="H65" s="8">
        <f t="shared" si="3"/>
        <v>91.378600000000006</v>
      </c>
      <c r="I65" s="18">
        <f t="shared" si="4"/>
        <v>36.551439999999999</v>
      </c>
    </row>
    <row r="66" spans="1:9" s="2" customFormat="1" x14ac:dyDescent="0.3">
      <c r="A66" s="1"/>
      <c r="B66" s="16" t="s">
        <v>141</v>
      </c>
      <c r="C66" s="17">
        <v>160</v>
      </c>
      <c r="D66" s="1" t="s">
        <v>93</v>
      </c>
      <c r="E66" s="5">
        <v>80</v>
      </c>
      <c r="F66" s="5">
        <v>50</v>
      </c>
      <c r="G66" s="5">
        <v>54</v>
      </c>
      <c r="H66" s="8">
        <f t="shared" si="3"/>
        <v>40.320533333333337</v>
      </c>
      <c r="I66" s="18">
        <f t="shared" si="4"/>
        <v>25.200333333333337</v>
      </c>
    </row>
    <row r="67" spans="1:9" s="2" customFormat="1" x14ac:dyDescent="0.3">
      <c r="A67" s="1"/>
      <c r="B67" s="16" t="s">
        <v>142</v>
      </c>
      <c r="C67" s="17">
        <v>180</v>
      </c>
      <c r="D67" s="1" t="s">
        <v>124</v>
      </c>
      <c r="E67" s="5">
        <v>50</v>
      </c>
      <c r="F67" s="5">
        <v>63</v>
      </c>
      <c r="G67" s="5">
        <v>59</v>
      </c>
      <c r="H67" s="8">
        <f t="shared" si="3"/>
        <v>37.690933333333334</v>
      </c>
      <c r="I67" s="18">
        <f t="shared" si="4"/>
        <v>20.939407407407408</v>
      </c>
    </row>
    <row r="68" spans="1:9" s="2" customFormat="1" x14ac:dyDescent="0.3">
      <c r="A68" s="1"/>
      <c r="B68" s="16" t="s">
        <v>63</v>
      </c>
      <c r="C68" s="17">
        <v>250</v>
      </c>
      <c r="D68" s="1" t="s">
        <v>93</v>
      </c>
      <c r="E68" s="5">
        <v>230</v>
      </c>
      <c r="F68" s="5">
        <v>194</v>
      </c>
      <c r="G68" s="5">
        <v>223</v>
      </c>
      <c r="H68" s="8">
        <f t="shared" si="3"/>
        <v>141.77926666666667</v>
      </c>
      <c r="I68" s="18">
        <f t="shared" si="4"/>
        <v>56.711706666666672</v>
      </c>
    </row>
    <row r="69" spans="1:9" s="2" customFormat="1" x14ac:dyDescent="0.3">
      <c r="A69" s="1"/>
      <c r="B69" s="16" t="s">
        <v>64</v>
      </c>
      <c r="C69" s="17">
        <v>250</v>
      </c>
      <c r="D69" s="1" t="s">
        <v>109</v>
      </c>
      <c r="E69" s="5">
        <v>169</v>
      </c>
      <c r="F69" s="5">
        <v>178</v>
      </c>
      <c r="G69" s="5">
        <v>151</v>
      </c>
      <c r="H69" s="8">
        <f t="shared" si="3"/>
        <v>109.1284</v>
      </c>
      <c r="I69" s="18">
        <f t="shared" si="4"/>
        <v>43.651359999999997</v>
      </c>
    </row>
    <row r="70" spans="1:9" s="2" customFormat="1" x14ac:dyDescent="0.3">
      <c r="A70" s="1"/>
      <c r="B70" s="16" t="s">
        <v>143</v>
      </c>
      <c r="C70" s="17">
        <v>400</v>
      </c>
      <c r="D70" s="1" t="s">
        <v>110</v>
      </c>
      <c r="E70" s="5">
        <v>80</v>
      </c>
      <c r="F70" s="5">
        <v>93</v>
      </c>
      <c r="G70" s="5">
        <v>83</v>
      </c>
      <c r="H70" s="8">
        <f t="shared" si="3"/>
        <v>56.098133333333323</v>
      </c>
      <c r="I70" s="18">
        <f t="shared" si="4"/>
        <v>14.024533333333331</v>
      </c>
    </row>
    <row r="71" spans="1:9" s="2" customFormat="1" x14ac:dyDescent="0.3">
      <c r="A71" s="1"/>
      <c r="B71" s="16" t="s">
        <v>144</v>
      </c>
      <c r="C71" s="17">
        <v>400</v>
      </c>
      <c r="D71" s="1" t="s">
        <v>125</v>
      </c>
      <c r="E71" s="5">
        <v>287</v>
      </c>
      <c r="F71" s="5">
        <v>300</v>
      </c>
      <c r="G71" s="5">
        <v>318</v>
      </c>
      <c r="H71" s="8">
        <f t="shared" si="3"/>
        <v>198.31566666666669</v>
      </c>
      <c r="I71" s="18">
        <f t="shared" si="4"/>
        <v>49.578916666666672</v>
      </c>
    </row>
    <row r="72" spans="1:9" s="2" customFormat="1" x14ac:dyDescent="0.3">
      <c r="A72" s="1"/>
      <c r="B72" s="16" t="s">
        <v>65</v>
      </c>
      <c r="C72" s="17">
        <v>320</v>
      </c>
      <c r="D72" s="1" t="s">
        <v>111</v>
      </c>
      <c r="E72" s="5">
        <v>146</v>
      </c>
      <c r="F72" s="5">
        <v>150</v>
      </c>
      <c r="G72" s="5">
        <v>138</v>
      </c>
      <c r="H72" s="8">
        <f t="shared" si="3"/>
        <v>95.103866666666661</v>
      </c>
      <c r="I72" s="18">
        <f t="shared" si="4"/>
        <v>29.719958333333331</v>
      </c>
    </row>
    <row r="73" spans="1:9" s="2" customFormat="1" x14ac:dyDescent="0.3">
      <c r="A73" s="1"/>
      <c r="B73" s="16" t="s">
        <v>66</v>
      </c>
      <c r="C73" s="17">
        <v>250</v>
      </c>
      <c r="D73" s="1" t="s">
        <v>93</v>
      </c>
      <c r="E73" s="5">
        <v>166</v>
      </c>
      <c r="F73" s="5">
        <v>140</v>
      </c>
      <c r="G73" s="5">
        <v>182</v>
      </c>
      <c r="H73" s="8">
        <f t="shared" si="3"/>
        <v>106.93706666666667</v>
      </c>
      <c r="I73" s="18">
        <f t="shared" si="4"/>
        <v>42.774826666666662</v>
      </c>
    </row>
    <row r="74" spans="1:9" s="2" customFormat="1" x14ac:dyDescent="0.3">
      <c r="A74" s="1"/>
      <c r="B74" s="16" t="s">
        <v>67</v>
      </c>
      <c r="C74" s="17">
        <v>250</v>
      </c>
      <c r="D74" s="1" t="s">
        <v>112</v>
      </c>
      <c r="E74" s="5">
        <v>115</v>
      </c>
      <c r="F74" s="5">
        <v>105</v>
      </c>
      <c r="G74" s="5">
        <v>70</v>
      </c>
      <c r="H74" s="8">
        <f t="shared" si="3"/>
        <v>63.548666666666669</v>
      </c>
      <c r="I74" s="18">
        <f t="shared" si="4"/>
        <v>25.419466666666668</v>
      </c>
    </row>
    <row r="75" spans="1:9" s="2" customFormat="1" x14ac:dyDescent="0.3">
      <c r="A75" s="1"/>
      <c r="B75" s="16" t="s">
        <v>68</v>
      </c>
      <c r="C75" s="17">
        <v>400</v>
      </c>
      <c r="D75" s="1" t="s">
        <v>113</v>
      </c>
      <c r="E75" s="5">
        <v>74</v>
      </c>
      <c r="F75" s="5">
        <v>83</v>
      </c>
      <c r="G75" s="5">
        <v>70</v>
      </c>
      <c r="H75" s="8">
        <f t="shared" si="3"/>
        <v>49.743266666666671</v>
      </c>
      <c r="I75" s="18">
        <f t="shared" si="4"/>
        <v>12.435816666666668</v>
      </c>
    </row>
    <row r="76" spans="1:9" s="2" customFormat="1" x14ac:dyDescent="0.3">
      <c r="A76" s="1"/>
      <c r="B76" s="16" t="s">
        <v>69</v>
      </c>
      <c r="C76" s="17">
        <v>400</v>
      </c>
      <c r="D76" s="1" t="s">
        <v>114</v>
      </c>
      <c r="E76" s="5">
        <v>113</v>
      </c>
      <c r="F76" s="5">
        <v>113</v>
      </c>
      <c r="G76" s="5">
        <v>107</v>
      </c>
      <c r="H76" s="8">
        <f t="shared" si="3"/>
        <v>72.971400000000003</v>
      </c>
      <c r="I76" s="18">
        <f t="shared" si="4"/>
        <v>18.242850000000001</v>
      </c>
    </row>
    <row r="77" spans="1:9" s="2" customFormat="1" x14ac:dyDescent="0.3">
      <c r="A77" s="1"/>
      <c r="B77" s="16" t="s">
        <v>70</v>
      </c>
      <c r="C77" s="17">
        <v>400</v>
      </c>
      <c r="D77" s="1" t="s">
        <v>128</v>
      </c>
      <c r="E77" s="5">
        <v>142</v>
      </c>
      <c r="F77" s="5">
        <v>175</v>
      </c>
      <c r="G77" s="5">
        <v>155</v>
      </c>
      <c r="H77" s="8">
        <f t="shared" si="3"/>
        <v>103.43093333333334</v>
      </c>
      <c r="I77" s="18">
        <f t="shared" si="4"/>
        <v>25.857733333333339</v>
      </c>
    </row>
    <row r="78" spans="1:9" x14ac:dyDescent="0.3">
      <c r="A78" s="1"/>
      <c r="B78" s="16" t="s">
        <v>71</v>
      </c>
      <c r="C78" s="17">
        <v>250</v>
      </c>
      <c r="D78" s="1" t="s">
        <v>93</v>
      </c>
      <c r="E78" s="5">
        <v>204</v>
      </c>
      <c r="F78" s="5">
        <v>163</v>
      </c>
      <c r="G78" s="5">
        <v>146</v>
      </c>
      <c r="H78" s="8">
        <f t="shared" si="3"/>
        <v>112.41540000000001</v>
      </c>
      <c r="I78" s="18">
        <f t="shared" si="4"/>
        <v>44.966160000000002</v>
      </c>
    </row>
    <row r="79" spans="1:9" x14ac:dyDescent="0.3">
      <c r="A79" s="1"/>
      <c r="B79" s="16" t="s">
        <v>72</v>
      </c>
      <c r="C79" s="17">
        <v>400</v>
      </c>
      <c r="D79" s="1" t="s">
        <v>93</v>
      </c>
      <c r="E79" s="5">
        <v>107</v>
      </c>
      <c r="F79" s="5">
        <v>113</v>
      </c>
      <c r="G79" s="5">
        <v>125</v>
      </c>
      <c r="H79" s="8">
        <f t="shared" si="3"/>
        <v>75.600999999999999</v>
      </c>
      <c r="I79" s="18">
        <f t="shared" si="4"/>
        <v>18.90025</v>
      </c>
    </row>
    <row r="80" spans="1:9" x14ac:dyDescent="0.3">
      <c r="A80" s="1"/>
      <c r="B80" s="16" t="s">
        <v>73</v>
      </c>
      <c r="C80" s="17">
        <v>100</v>
      </c>
      <c r="D80" s="1" t="s">
        <v>130</v>
      </c>
      <c r="E80" s="5">
        <v>1</v>
      </c>
      <c r="F80" s="5">
        <v>13</v>
      </c>
      <c r="G80" s="5">
        <v>6</v>
      </c>
      <c r="H80" s="8">
        <f t="shared" si="3"/>
        <v>4.3826666666666672</v>
      </c>
      <c r="I80" s="18">
        <f t="shared" si="4"/>
        <v>4.3826666666666672</v>
      </c>
    </row>
    <row r="81" spans="1:9" x14ac:dyDescent="0.3">
      <c r="A81" s="1"/>
      <c r="B81" s="16" t="s">
        <v>74</v>
      </c>
      <c r="C81" s="17">
        <v>250</v>
      </c>
      <c r="D81" s="1" t="s">
        <v>93</v>
      </c>
      <c r="E81" s="5">
        <v>103</v>
      </c>
      <c r="F81" s="5">
        <v>70</v>
      </c>
      <c r="G81" s="5">
        <v>89</v>
      </c>
      <c r="H81" s="8">
        <f t="shared" si="3"/>
        <v>57.412933333333335</v>
      </c>
      <c r="I81" s="18">
        <f t="shared" si="4"/>
        <v>22.965173333333333</v>
      </c>
    </row>
    <row r="82" spans="1:9" x14ac:dyDescent="0.3">
      <c r="A82" s="1"/>
      <c r="B82" s="16" t="s">
        <v>75</v>
      </c>
      <c r="C82" s="17">
        <v>400</v>
      </c>
      <c r="D82" s="1" t="s">
        <v>115</v>
      </c>
      <c r="E82" s="5">
        <v>274</v>
      </c>
      <c r="F82" s="5">
        <v>293</v>
      </c>
      <c r="G82" s="5">
        <v>250</v>
      </c>
      <c r="H82" s="8">
        <f t="shared" si="3"/>
        <v>179.03193333333334</v>
      </c>
      <c r="I82" s="18">
        <f t="shared" si="4"/>
        <v>44.757983333333335</v>
      </c>
    </row>
    <row r="83" spans="1:9" x14ac:dyDescent="0.3">
      <c r="A83" s="1"/>
      <c r="B83" s="16" t="s">
        <v>76</v>
      </c>
      <c r="C83" s="17">
        <v>320</v>
      </c>
      <c r="D83" s="1" t="s">
        <v>93</v>
      </c>
      <c r="E83" s="5">
        <v>143</v>
      </c>
      <c r="F83" s="5">
        <v>81</v>
      </c>
      <c r="G83" s="5">
        <v>131</v>
      </c>
      <c r="H83" s="8">
        <f t="shared" si="3"/>
        <v>77.792333333333332</v>
      </c>
      <c r="I83" s="18">
        <f t="shared" si="4"/>
        <v>24.310104166666665</v>
      </c>
    </row>
    <row r="84" spans="1:9" x14ac:dyDescent="0.3">
      <c r="A84" s="1"/>
      <c r="B84" s="16" t="s">
        <v>77</v>
      </c>
      <c r="C84" s="17">
        <v>400</v>
      </c>
      <c r="D84" s="1" t="s">
        <v>93</v>
      </c>
      <c r="E84" s="5">
        <v>185</v>
      </c>
      <c r="F84" s="5">
        <v>160</v>
      </c>
      <c r="G84" s="5">
        <v>190</v>
      </c>
      <c r="H84" s="8">
        <f t="shared" si="3"/>
        <v>117.23633333333333</v>
      </c>
      <c r="I84" s="18">
        <f t="shared" si="4"/>
        <v>29.309083333333337</v>
      </c>
    </row>
    <row r="85" spans="1:9" x14ac:dyDescent="0.3">
      <c r="A85" s="1"/>
      <c r="B85" s="16" t="s">
        <v>78</v>
      </c>
      <c r="C85" s="17">
        <v>250</v>
      </c>
      <c r="D85" s="1" t="s">
        <v>93</v>
      </c>
      <c r="E85" s="5">
        <v>271</v>
      </c>
      <c r="F85" s="5">
        <v>254</v>
      </c>
      <c r="G85" s="5">
        <v>240</v>
      </c>
      <c r="H85" s="8">
        <f t="shared" si="3"/>
        <v>167.637</v>
      </c>
      <c r="I85" s="18">
        <f t="shared" si="4"/>
        <v>67.0548</v>
      </c>
    </row>
    <row r="86" spans="1:9" x14ac:dyDescent="0.3">
      <c r="A86" s="1"/>
      <c r="B86" s="16" t="s">
        <v>79</v>
      </c>
      <c r="C86" s="17">
        <v>160</v>
      </c>
      <c r="D86" s="1" t="s">
        <v>93</v>
      </c>
      <c r="E86" s="5">
        <v>191</v>
      </c>
      <c r="F86" s="5">
        <v>112</v>
      </c>
      <c r="G86" s="5">
        <v>115</v>
      </c>
      <c r="H86" s="8">
        <f t="shared" si="3"/>
        <v>91.597733333333338</v>
      </c>
      <c r="I86" s="18">
        <f t="shared" si="4"/>
        <v>57.248583333333336</v>
      </c>
    </row>
    <row r="87" spans="1:9" x14ac:dyDescent="0.3">
      <c r="A87" s="1"/>
      <c r="B87" s="16" t="s">
        <v>80</v>
      </c>
      <c r="C87" s="17">
        <v>10</v>
      </c>
      <c r="D87" s="1" t="s">
        <v>129</v>
      </c>
      <c r="E87" s="5">
        <v>13</v>
      </c>
      <c r="F87" s="5">
        <v>0</v>
      </c>
      <c r="G87" s="5">
        <v>0</v>
      </c>
      <c r="H87" s="8">
        <f t="shared" si="3"/>
        <v>2.8487333333333331</v>
      </c>
      <c r="I87" s="18">
        <f t="shared" si="4"/>
        <v>28.487333333333332</v>
      </c>
    </row>
    <row r="88" spans="1:9" x14ac:dyDescent="0.3">
      <c r="A88" s="1"/>
      <c r="B88" s="16" t="s">
        <v>81</v>
      </c>
      <c r="C88" s="17">
        <v>400</v>
      </c>
      <c r="D88" s="1" t="s">
        <v>93</v>
      </c>
      <c r="E88" s="5">
        <v>62</v>
      </c>
      <c r="F88" s="5">
        <v>46</v>
      </c>
      <c r="G88" s="5">
        <v>5</v>
      </c>
      <c r="H88" s="8">
        <f t="shared" si="3"/>
        <v>24.762066666666666</v>
      </c>
      <c r="I88" s="18">
        <f t="shared" si="4"/>
        <v>6.1905166666666664</v>
      </c>
    </row>
    <row r="89" spans="1:9" x14ac:dyDescent="0.3">
      <c r="A89" s="1"/>
      <c r="B89" s="16" t="s">
        <v>82</v>
      </c>
      <c r="C89" s="17">
        <v>160</v>
      </c>
      <c r="D89" s="1" t="s">
        <v>116</v>
      </c>
      <c r="E89" s="5">
        <v>45</v>
      </c>
      <c r="F89" s="5">
        <v>69</v>
      </c>
      <c r="G89" s="5">
        <v>43</v>
      </c>
      <c r="H89" s="8">
        <f t="shared" si="3"/>
        <v>34.403933333333335</v>
      </c>
      <c r="I89" s="18">
        <f t="shared" si="4"/>
        <v>21.502458333333337</v>
      </c>
    </row>
    <row r="90" spans="1:9" x14ac:dyDescent="0.3">
      <c r="A90" s="1"/>
      <c r="B90" s="16" t="s">
        <v>83</v>
      </c>
      <c r="C90" s="17">
        <v>400</v>
      </c>
      <c r="D90" s="1" t="s">
        <v>93</v>
      </c>
      <c r="E90" s="5">
        <v>65</v>
      </c>
      <c r="F90" s="5">
        <v>66</v>
      </c>
      <c r="G90" s="5">
        <v>60</v>
      </c>
      <c r="H90" s="8">
        <f t="shared" si="3"/>
        <v>41.85446666666666</v>
      </c>
      <c r="I90" s="18">
        <f t="shared" si="4"/>
        <v>10.463616666666665</v>
      </c>
    </row>
    <row r="91" spans="1:9" x14ac:dyDescent="0.3">
      <c r="A91" s="1"/>
      <c r="B91" s="16" t="s">
        <v>84</v>
      </c>
      <c r="C91" s="17">
        <v>400</v>
      </c>
      <c r="D91" s="1" t="s">
        <v>117</v>
      </c>
      <c r="E91" s="5">
        <v>110</v>
      </c>
      <c r="F91" s="5">
        <v>114</v>
      </c>
      <c r="G91" s="5">
        <v>110</v>
      </c>
      <c r="H91" s="8">
        <f t="shared" si="3"/>
        <v>73.190533333333335</v>
      </c>
      <c r="I91" s="18">
        <f t="shared" si="4"/>
        <v>18.297633333333334</v>
      </c>
    </row>
    <row r="92" spans="1:9" x14ac:dyDescent="0.3">
      <c r="A92" s="1"/>
      <c r="B92" s="16" t="s">
        <v>85</v>
      </c>
      <c r="C92" s="17">
        <v>250</v>
      </c>
      <c r="D92" s="1" t="s">
        <v>128</v>
      </c>
      <c r="E92" s="5">
        <v>74</v>
      </c>
      <c r="F92" s="5">
        <v>73</v>
      </c>
      <c r="G92" s="5">
        <v>70</v>
      </c>
      <c r="H92" s="8">
        <f t="shared" si="3"/>
        <v>47.551933333333331</v>
      </c>
      <c r="I92" s="18">
        <f t="shared" si="4"/>
        <v>19.020773333333331</v>
      </c>
    </row>
    <row r="93" spans="1:9" x14ac:dyDescent="0.3">
      <c r="A93" s="1"/>
      <c r="B93" s="16" t="s">
        <v>86</v>
      </c>
      <c r="C93" s="17">
        <v>250</v>
      </c>
      <c r="D93" s="1" t="s">
        <v>128</v>
      </c>
      <c r="E93" s="5"/>
      <c r="F93" s="5"/>
      <c r="G93" s="5"/>
      <c r="H93" s="8">
        <f t="shared" si="3"/>
        <v>0</v>
      </c>
      <c r="I93" s="18">
        <f t="shared" si="4"/>
        <v>0</v>
      </c>
    </row>
    <row r="94" spans="1:9" x14ac:dyDescent="0.3">
      <c r="A94" s="1"/>
      <c r="B94" s="16" t="s">
        <v>87</v>
      </c>
      <c r="C94" s="17">
        <v>400</v>
      </c>
      <c r="D94" s="1" t="s">
        <v>93</v>
      </c>
      <c r="E94" s="5">
        <v>71</v>
      </c>
      <c r="F94" s="5">
        <v>67</v>
      </c>
      <c r="G94" s="5">
        <v>87</v>
      </c>
      <c r="H94" s="8">
        <f t="shared" si="3"/>
        <v>49.305</v>
      </c>
      <c r="I94" s="18">
        <f t="shared" si="4"/>
        <v>12.32625</v>
      </c>
    </row>
    <row r="95" spans="1:9" x14ac:dyDescent="0.3">
      <c r="A95" s="1"/>
      <c r="B95" s="16" t="s">
        <v>88</v>
      </c>
      <c r="C95" s="17">
        <v>250</v>
      </c>
      <c r="D95" s="1" t="s">
        <v>93</v>
      </c>
      <c r="E95" s="5">
        <v>26</v>
      </c>
      <c r="F95" s="5">
        <v>40</v>
      </c>
      <c r="G95" s="5">
        <v>44</v>
      </c>
      <c r="H95" s="8">
        <f t="shared" ref="H95:H99" si="5">(E95+F95+G95)/3*0.38*1.73</f>
        <v>24.104666666666663</v>
      </c>
      <c r="I95" s="18">
        <f t="shared" ref="I95:I99" si="6">(H95/C95)*100</f>
        <v>9.6418666666666653</v>
      </c>
    </row>
    <row r="96" spans="1:9" x14ac:dyDescent="0.3">
      <c r="A96" s="1"/>
      <c r="B96" s="16" t="s">
        <v>89</v>
      </c>
      <c r="C96" s="17">
        <v>100</v>
      </c>
      <c r="D96" s="1" t="s">
        <v>93</v>
      </c>
      <c r="E96" s="5">
        <v>29</v>
      </c>
      <c r="F96" s="5">
        <v>88</v>
      </c>
      <c r="G96" s="5">
        <v>70</v>
      </c>
      <c r="H96" s="8">
        <f t="shared" si="5"/>
        <v>40.977933333333333</v>
      </c>
      <c r="I96" s="18">
        <f t="shared" si="6"/>
        <v>40.977933333333333</v>
      </c>
    </row>
    <row r="97" spans="1:9" x14ac:dyDescent="0.3">
      <c r="A97" s="1"/>
      <c r="B97" s="16" t="s">
        <v>90</v>
      </c>
      <c r="C97" s="17">
        <v>100</v>
      </c>
      <c r="D97" s="1" t="s">
        <v>93</v>
      </c>
      <c r="E97" s="5">
        <v>40</v>
      </c>
      <c r="F97" s="5">
        <v>39</v>
      </c>
      <c r="G97" s="5">
        <v>23</v>
      </c>
      <c r="H97" s="8">
        <f t="shared" si="5"/>
        <v>22.351600000000001</v>
      </c>
      <c r="I97" s="18">
        <f t="shared" si="6"/>
        <v>22.351600000000001</v>
      </c>
    </row>
    <row r="98" spans="1:9" x14ac:dyDescent="0.3">
      <c r="A98" s="1"/>
      <c r="B98" s="16" t="s">
        <v>91</v>
      </c>
      <c r="C98" s="17">
        <v>400</v>
      </c>
      <c r="D98" s="1" t="s">
        <v>111</v>
      </c>
      <c r="E98" s="5">
        <v>38</v>
      </c>
      <c r="F98" s="5">
        <v>59</v>
      </c>
      <c r="G98" s="5">
        <v>62</v>
      </c>
      <c r="H98" s="8">
        <f t="shared" si="5"/>
        <v>34.842199999999998</v>
      </c>
      <c r="I98" s="18">
        <f t="shared" si="6"/>
        <v>8.7105499999999996</v>
      </c>
    </row>
    <row r="99" spans="1:9" x14ac:dyDescent="0.3">
      <c r="A99" s="1"/>
      <c r="B99" s="16" t="s">
        <v>92</v>
      </c>
      <c r="C99" s="17">
        <v>100</v>
      </c>
      <c r="D99" s="1" t="s">
        <v>93</v>
      </c>
      <c r="E99" s="5">
        <v>4</v>
      </c>
      <c r="F99" s="5">
        <v>5</v>
      </c>
      <c r="G99" s="5">
        <v>52</v>
      </c>
      <c r="H99" s="8">
        <f t="shared" si="5"/>
        <v>13.367133333333333</v>
      </c>
      <c r="I99" s="18">
        <f t="shared" si="6"/>
        <v>13.367133333333333</v>
      </c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2016-02-18T13:01:50Z</dcterms:modified>
</cp:coreProperties>
</file>